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A DAS MÃES" sheetId="1" state="visible" r:id="rId2"/>
    <sheet name="PRINCIPAIS DISPARIEDAD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<sst xmlns="http://schemas.openxmlformats.org/spreadsheetml/2006/main" count="91" uniqueCount="33">
  <si>
    <t xml:space="preserve">#</t>
  </si>
  <si>
    <t xml:space="preserve">PRODUTOS</t>
  </si>
  <si>
    <t xml:space="preserve">DATA FISCALIZAÇÃO</t>
  </si>
  <si>
    <t xml:space="preserve">MAGALU</t>
  </si>
  <si>
    <t xml:space="preserve">AMERICANAS</t>
  </si>
  <si>
    <t xml:space="preserve">PONTO FRIO</t>
  </si>
  <si>
    <t xml:space="preserve">AMAZON</t>
  </si>
  <si>
    <t xml:space="preserve">SHOPTIME</t>
  </si>
  <si>
    <t xml:space="preserve">MERCADO LIVRE</t>
  </si>
  <si>
    <t xml:space="preserve">MENOR PREÇO</t>
  </si>
  <si>
    <t xml:space="preserve">MAIOR PREÇO</t>
  </si>
  <si>
    <t xml:space="preserve">DIFERENÇA EM %</t>
  </si>
  <si>
    <t xml:space="preserve">SMART TV 50 CRYSTAL 4K SAMSUNG</t>
  </si>
  <si>
    <t xml:space="preserve">BATEDEIRA PLANETÁRIA ARNO DELUXE INOX SX71</t>
  </si>
  <si>
    <t xml:space="preserve">212 VIP ROSÉ CAROLINA HERRERA125ML</t>
  </si>
  <si>
    <t xml:space="preserve">JOGO DE PANELAS TRAMONTINA PARIS 7 PEÇAS</t>
  </si>
  <si>
    <t xml:space="preserve">ECHO DOT 4ª GERAÇÃO - SMART SPEAKER COM ALEXA</t>
  </si>
  <si>
    <t xml:space="preserve">-</t>
  </si>
  <si>
    <t xml:space="preserve">CAIXA DE SOM PORTÁTIL JBL GO 3 </t>
  </si>
  <si>
    <t xml:space="preserve">GELADEIRA FROST FREE ELECTROLUX TW42S</t>
  </si>
  <si>
    <t xml:space="preserve">FRITADEIRA ELÉTRICA MONDIAL AIR FRY AFN-40-BI 4L</t>
  </si>
  <si>
    <t xml:space="preserve">IPHONE 12</t>
  </si>
  <si>
    <t xml:space="preserve">SMARTWATCH SAMSUNG GALAXY WATCH4 BT PRETO 40MM </t>
  </si>
  <si>
    <t xml:space="preserve">CAFETEIRA NESCAFÉ DOLCE GUSTO ARNO GENIO S PLUS DGS6</t>
  </si>
  <si>
    <t xml:space="preserve">SECADOR DE CABELOS TAIFF BLACK ÍON MOTOR </t>
  </si>
  <si>
    <t xml:space="preserve">SMART TV 32” HD LED ROKU</t>
  </si>
  <si>
    <t xml:space="preserve">LIQUIDIFICADOR OSTER 1400 FULL</t>
  </si>
  <si>
    <t xml:space="preserve">SMARTPHONE MOTOROLA MOTO G22 128GB</t>
  </si>
  <si>
    <t xml:space="preserve">NOTEBOOK COMPAQ PRESARIO 420 </t>
  </si>
  <si>
    <t xml:space="preserve">APPLE IPAD (9 GERAÇÃO) – 64GB – CINZA ESPACIAL</t>
  </si>
  <si>
    <t xml:space="preserve">GELADEIRA CONSUL FROST FREE – CRM50</t>
  </si>
  <si>
    <t xml:space="preserve">COOKTOP À GÁS ELECTROLUX KE4GP 4 BOCAS</t>
  </si>
  <si>
    <t xml:space="preserve">NOTEBOOK SAMSUNG BOOK INTEL CORE I5 8GB 256GB SSD – NP550XDA-KH2BR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</si>
</sst>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[$R$-416]\ #,##0.00;[RED]\-[$R$-416]\ #,##0.00"/>
    <numFmt numFmtId="167" formatCode="0.00%"/>
    <numFmt numFmtId="168" formatCode="_-[$R$-416]\ * #,##0.00_-;\-[$R$-416]\ * #,##0.00_-;_-[$R$-416]\ * \-??_-;_-@_-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FFFF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rgb="FF3465A4"/>
        <bgColor rgb="FF3366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>
        <color rgb="FF505050"/>
      </left>
      <right/>
      <top style="medium">
        <color rgb="FF505050"/>
      </top>
      <bottom/>
      <diagonal/>
    </border>
    <border diagonalUp="false" diagonalDown="false">
      <left/>
      <right/>
      <top style="medium">
        <color rgb="FF505050"/>
      </top>
      <bottom/>
      <diagonal/>
    </border>
    <border diagonalUp="false" diagonalDown="false">
      <left/>
      <right style="medium">
        <color rgb="FF505050"/>
      </right>
      <top style="medium">
        <color rgb="FF505050"/>
      </top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050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3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7" activeCellId="0" sqref="B27"/>
    </sheetView>
  </sheetViews>
  <sheetFormatPr defaultColWidth="8.73046875" defaultRowHeight="13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42.14"/>
    <col collapsed="false" customWidth="true" hidden="false" outlineLevel="0" max="3" min="3" style="1" width="18.13"/>
    <col collapsed="false" customWidth="true" hidden="false" outlineLevel="0" max="4" min="4" style="1" width="19.85"/>
    <col collapsed="false" customWidth="true" hidden="false" outlineLevel="0" max="5" min="5" style="1" width="16.88"/>
    <col collapsed="false" customWidth="true" hidden="false" outlineLevel="0" max="6" min="6" style="1" width="15.57"/>
    <col collapsed="false" customWidth="true" hidden="false" outlineLevel="0" max="7" min="7" style="1" width="16.42"/>
    <col collapsed="false" customWidth="true" hidden="false" outlineLevel="0" max="8" min="8" style="1" width="13.86"/>
    <col collapsed="false" customWidth="true" hidden="false" outlineLevel="0" max="9" min="9" style="1" width="19.57"/>
    <col collapsed="false" customWidth="true" hidden="false" outlineLevel="0" max="11" min="11" style="1" width="17"/>
    <col collapsed="false" customWidth="true" hidden="false" outlineLevel="0" max="12" min="12" style="1" width="14.57"/>
    <col collapsed="false" customWidth="true" hidden="false" outlineLevel="0" max="13" min="13" style="1" width="14.15"/>
  </cols>
  <sheetData>
    <row r="1" customFormat="false" ht="33.95" hidden="false" customHeight="true" outlineLevel="0" collapsed="false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5"/>
      <c r="K1" s="6" t="s">
        <v>9</v>
      </c>
      <c r="L1" s="7" t="s">
        <v>10</v>
      </c>
      <c r="M1" s="8" t="s">
        <v>11</v>
      </c>
    </row>
    <row r="2" customFormat="false" ht="33.95" hidden="false" customHeight="true" outlineLevel="0" collapsed="false">
      <c r="A2" s="9" t="n">
        <v>1</v>
      </c>
      <c r="B2" s="10" t="s">
        <v>12</v>
      </c>
      <c r="C2" s="11" t="n">
        <v>45048</v>
      </c>
      <c r="D2" s="12" t="n">
        <v>2374.05</v>
      </c>
      <c r="E2" s="12" t="n">
        <v>2374.04</v>
      </c>
      <c r="F2" s="12" t="n">
        <v>2374.05</v>
      </c>
      <c r="G2" s="12" t="n">
        <v>2374.06</v>
      </c>
      <c r="H2" s="12" t="n">
        <v>2519.99</v>
      </c>
      <c r="I2" s="12" t="n">
        <v>2864.41</v>
      </c>
      <c r="J2" s="13"/>
      <c r="K2" s="12" t="n">
        <v>2374.04</v>
      </c>
      <c r="L2" s="12" t="n">
        <v>2864.41</v>
      </c>
      <c r="M2" s="14" t="n">
        <f aca="false">(L2-K2)/K2</f>
        <v>0.206555070681202</v>
      </c>
    </row>
    <row r="3" customFormat="false" ht="33.95" hidden="false" customHeight="true" outlineLevel="0" collapsed="false">
      <c r="A3" s="9" t="n">
        <v>2</v>
      </c>
      <c r="B3" s="10" t="s">
        <v>13</v>
      </c>
      <c r="C3" s="11" t="n">
        <v>45048</v>
      </c>
      <c r="D3" s="12" t="n">
        <v>610</v>
      </c>
      <c r="E3" s="12" t="n">
        <v>620.7</v>
      </c>
      <c r="F3" s="12" t="n">
        <v>389</v>
      </c>
      <c r="G3" s="12" t="n">
        <v>681</v>
      </c>
      <c r="H3" s="12" t="n">
        <v>620.7</v>
      </c>
      <c r="I3" s="12" t="n">
        <v>404.91</v>
      </c>
      <c r="J3" s="13"/>
      <c r="K3" s="12" t="n">
        <v>389</v>
      </c>
      <c r="L3" s="12" t="n">
        <v>681</v>
      </c>
      <c r="M3" s="14" t="n">
        <f aca="false">(L3-K3)/K3</f>
        <v>0.750642673521851</v>
      </c>
    </row>
    <row r="4" customFormat="false" ht="33.95" hidden="false" customHeight="true" outlineLevel="0" collapsed="false">
      <c r="A4" s="9" t="n">
        <v>3</v>
      </c>
      <c r="B4" s="10" t="s">
        <v>14</v>
      </c>
      <c r="C4" s="11" t="n">
        <v>45048</v>
      </c>
      <c r="D4" s="12" t="n">
        <v>629.1</v>
      </c>
      <c r="E4" s="12" t="n">
        <v>527.91</v>
      </c>
      <c r="F4" s="12" t="n">
        <v>529.99</v>
      </c>
      <c r="G4" s="12" t="n">
        <v>508.99</v>
      </c>
      <c r="H4" s="12" t="n">
        <v>527.91</v>
      </c>
      <c r="I4" s="12" t="n">
        <v>519.99</v>
      </c>
      <c r="J4" s="13"/>
      <c r="K4" s="12" t="n">
        <v>508.99</v>
      </c>
      <c r="L4" s="12" t="n">
        <v>629.1</v>
      </c>
      <c r="M4" s="14" t="n">
        <f aca="false">(L4-K4)/K4</f>
        <v>0.235977131181359</v>
      </c>
    </row>
    <row r="5" customFormat="false" ht="33.95" hidden="false" customHeight="true" outlineLevel="0" collapsed="false">
      <c r="A5" s="9" t="n">
        <v>4</v>
      </c>
      <c r="B5" s="15" t="s">
        <v>15</v>
      </c>
      <c r="C5" s="11" t="n">
        <v>45048</v>
      </c>
      <c r="D5" s="16" t="n">
        <v>389</v>
      </c>
      <c r="E5" s="16" t="n">
        <v>394.99</v>
      </c>
      <c r="F5" s="16" t="n">
        <v>429</v>
      </c>
      <c r="G5" s="12" t="n">
        <v>422.91</v>
      </c>
      <c r="H5" s="12" t="n">
        <v>449.99</v>
      </c>
      <c r="I5" s="12" t="n">
        <v>559.9</v>
      </c>
      <c r="J5" s="13"/>
      <c r="K5" s="16" t="n">
        <v>389</v>
      </c>
      <c r="L5" s="12" t="n">
        <v>559.9</v>
      </c>
      <c r="M5" s="14" t="n">
        <f aca="false">(L5-K5)/K5</f>
        <v>0.439331619537275</v>
      </c>
    </row>
    <row r="6" customFormat="false" ht="33.95" hidden="false" customHeight="true" outlineLevel="0" collapsed="false">
      <c r="A6" s="9" t="n">
        <v>5</v>
      </c>
      <c r="B6" s="10" t="s">
        <v>16</v>
      </c>
      <c r="C6" s="11" t="n">
        <v>45048</v>
      </c>
      <c r="D6" s="12" t="n">
        <v>474.05</v>
      </c>
      <c r="E6" s="12" t="n">
        <v>764.99</v>
      </c>
      <c r="F6" s="12" t="n">
        <v>428</v>
      </c>
      <c r="G6" s="12" t="n">
        <v>474.05</v>
      </c>
      <c r="H6" s="12" t="s">
        <v>17</v>
      </c>
      <c r="I6" s="12" t="n">
        <v>394.73</v>
      </c>
      <c r="J6" s="13"/>
      <c r="K6" s="12" t="n">
        <v>394.73</v>
      </c>
      <c r="L6" s="12" t="n">
        <v>764.99</v>
      </c>
      <c r="M6" s="14" t="n">
        <f aca="false">(L6-K6)/K6</f>
        <v>0.938008258809819</v>
      </c>
    </row>
    <row r="7" customFormat="false" ht="33.95" hidden="false" customHeight="true" outlineLevel="0" collapsed="false">
      <c r="A7" s="9" t="n">
        <v>6</v>
      </c>
      <c r="B7" s="10" t="s">
        <v>18</v>
      </c>
      <c r="C7" s="11" t="n">
        <v>45048</v>
      </c>
      <c r="D7" s="12" t="n">
        <v>278.1</v>
      </c>
      <c r="E7" s="12" t="n">
        <v>287</v>
      </c>
      <c r="F7" s="12" t="n">
        <v>239</v>
      </c>
      <c r="G7" s="17" t="n">
        <v>245</v>
      </c>
      <c r="H7" s="12" t="n">
        <v>299</v>
      </c>
      <c r="I7" s="17" t="n">
        <v>219.99</v>
      </c>
      <c r="J7" s="18"/>
      <c r="K7" s="17" t="n">
        <v>219.99</v>
      </c>
      <c r="L7" s="12" t="n">
        <v>299</v>
      </c>
      <c r="M7" s="14" t="n">
        <f aca="false">(L7-K7)/K7</f>
        <v>0.35915268875858</v>
      </c>
    </row>
    <row r="8" customFormat="false" ht="33.95" hidden="false" customHeight="true" outlineLevel="0" collapsed="false">
      <c r="A8" s="9" t="n">
        <v>7</v>
      </c>
      <c r="B8" s="10" t="s">
        <v>19</v>
      </c>
      <c r="C8" s="11" t="n">
        <v>45048</v>
      </c>
      <c r="D8" s="12" t="n">
        <v>3195.06</v>
      </c>
      <c r="E8" s="12" t="n">
        <v>3426.65</v>
      </c>
      <c r="F8" s="12" t="n">
        <v>3289.06</v>
      </c>
      <c r="G8" s="12" t="n">
        <v>4099</v>
      </c>
      <c r="H8" s="12" t="n">
        <v>3607</v>
      </c>
      <c r="I8" s="12" t="n">
        <v>3699</v>
      </c>
      <c r="J8" s="13"/>
      <c r="K8" s="12" t="n">
        <v>3195.06</v>
      </c>
      <c r="L8" s="19" t="n">
        <v>4099</v>
      </c>
      <c r="M8" s="14" t="n">
        <f aca="false">(L8-K8)/K8</f>
        <v>0.282918004669709</v>
      </c>
    </row>
    <row r="9" customFormat="false" ht="33.95" hidden="false" customHeight="true" outlineLevel="0" collapsed="false">
      <c r="A9" s="9" t="n">
        <v>8</v>
      </c>
      <c r="B9" s="10" t="s">
        <v>20</v>
      </c>
      <c r="C9" s="11" t="n">
        <v>45048</v>
      </c>
      <c r="D9" s="12" t="n">
        <v>381.99</v>
      </c>
      <c r="E9" s="12" t="n">
        <v>357.66</v>
      </c>
      <c r="F9" s="12" t="n">
        <v>381.99</v>
      </c>
      <c r="G9" s="12" t="n">
        <v>419.9</v>
      </c>
      <c r="H9" s="12" t="n">
        <v>357.66</v>
      </c>
      <c r="I9" s="12" t="n">
        <v>436.9</v>
      </c>
      <c r="J9" s="13"/>
      <c r="K9" s="12" t="n">
        <v>357.66</v>
      </c>
      <c r="L9" s="12" t="n">
        <v>436.9</v>
      </c>
      <c r="M9" s="14" t="n">
        <f aca="false">(L9-K9)/K9</f>
        <v>0.221551193871274</v>
      </c>
    </row>
    <row r="10" customFormat="false" ht="33.95" hidden="false" customHeight="true" outlineLevel="0" collapsed="false">
      <c r="A10" s="9" t="n">
        <v>9</v>
      </c>
      <c r="B10" s="15" t="s">
        <v>21</v>
      </c>
      <c r="C10" s="11" t="n">
        <v>45048</v>
      </c>
      <c r="D10" s="12" t="n">
        <v>3869.1</v>
      </c>
      <c r="E10" s="12" t="n">
        <v>3740</v>
      </c>
      <c r="F10" s="12" t="n">
        <v>3749</v>
      </c>
      <c r="G10" s="12" t="n">
        <v>3739.99</v>
      </c>
      <c r="H10" s="12" t="n">
        <v>4199</v>
      </c>
      <c r="I10" s="12" t="n">
        <v>3700</v>
      </c>
      <c r="J10" s="13"/>
      <c r="K10" s="12" t="n">
        <v>3700</v>
      </c>
      <c r="L10" s="12" t="n">
        <v>4199</v>
      </c>
      <c r="M10" s="14" t="n">
        <f aca="false">(L10-K10)/K10</f>
        <v>0.134864864864865</v>
      </c>
    </row>
    <row r="11" customFormat="false" ht="33.95" hidden="false" customHeight="true" outlineLevel="0" collapsed="false">
      <c r="A11" s="9" t="n">
        <v>10</v>
      </c>
      <c r="B11" s="10" t="s">
        <v>22</v>
      </c>
      <c r="C11" s="11" t="n">
        <v>45048</v>
      </c>
      <c r="D11" s="12" t="n">
        <v>1169.1</v>
      </c>
      <c r="E11" s="12" t="n">
        <v>1485.58</v>
      </c>
      <c r="F11" s="12" t="n">
        <v>1011.12</v>
      </c>
      <c r="G11" s="17" t="n">
        <v>975</v>
      </c>
      <c r="H11" s="12" t="n">
        <v>1485.58</v>
      </c>
      <c r="I11" s="17" t="n">
        <v>899</v>
      </c>
      <c r="J11" s="18"/>
      <c r="K11" s="17" t="n">
        <v>899</v>
      </c>
      <c r="L11" s="12" t="n">
        <v>1485.58</v>
      </c>
      <c r="M11" s="14" t="n">
        <f aca="false">(L11-K11)/K11</f>
        <v>0.652480533926585</v>
      </c>
    </row>
    <row r="12" customFormat="false" ht="33.95" hidden="false" customHeight="true" outlineLevel="0" collapsed="false">
      <c r="A12" s="9" t="n">
        <v>11</v>
      </c>
      <c r="B12" s="10" t="s">
        <v>23</v>
      </c>
      <c r="C12" s="11" t="n">
        <v>45048</v>
      </c>
      <c r="D12" s="12" t="n">
        <v>499.9</v>
      </c>
      <c r="E12" s="12" t="n">
        <v>518.12</v>
      </c>
      <c r="F12" s="12" t="n">
        <v>499.99</v>
      </c>
      <c r="G12" s="17" t="n">
        <v>489</v>
      </c>
      <c r="H12" s="12" t="n">
        <v>518.12</v>
      </c>
      <c r="I12" s="17" t="n">
        <v>474.99</v>
      </c>
      <c r="J12" s="18"/>
      <c r="K12" s="17" t="n">
        <v>489</v>
      </c>
      <c r="L12" s="12" t="n">
        <v>518.12</v>
      </c>
      <c r="M12" s="14" t="n">
        <f aca="false">(L12-K12)/K12</f>
        <v>0.0595501022494888</v>
      </c>
    </row>
    <row r="13" customFormat="false" ht="33.95" hidden="false" customHeight="true" outlineLevel="0" collapsed="false">
      <c r="A13" s="9" t="n">
        <v>12</v>
      </c>
      <c r="B13" s="10" t="s">
        <v>24</v>
      </c>
      <c r="C13" s="11" t="n">
        <v>45048</v>
      </c>
      <c r="D13" s="12" t="n">
        <v>319.9</v>
      </c>
      <c r="E13" s="12" t="n">
        <v>305.91</v>
      </c>
      <c r="F13" s="12" t="n">
        <v>249.9</v>
      </c>
      <c r="G13" s="12" t="n">
        <v>242.74</v>
      </c>
      <c r="H13" s="12" t="n">
        <v>305.91</v>
      </c>
      <c r="I13" s="12" t="n">
        <v>269</v>
      </c>
      <c r="J13" s="13"/>
      <c r="K13" s="12" t="n">
        <v>242.74</v>
      </c>
      <c r="L13" s="12" t="n">
        <v>319.9</v>
      </c>
      <c r="M13" s="14" t="n">
        <f aca="false">(L13-K13)/K13</f>
        <v>0.317870973057592</v>
      </c>
    </row>
    <row r="14" customFormat="false" ht="33.95" hidden="false" customHeight="true" outlineLevel="0" collapsed="false">
      <c r="A14" s="9" t="n">
        <v>13</v>
      </c>
      <c r="B14" s="10" t="s">
        <v>25</v>
      </c>
      <c r="C14" s="11" t="n">
        <v>45048</v>
      </c>
      <c r="D14" s="12" t="n">
        <v>1139.15</v>
      </c>
      <c r="E14" s="12" t="n">
        <v>1159</v>
      </c>
      <c r="F14" s="12" t="n">
        <v>1099</v>
      </c>
      <c r="G14" s="17" t="n">
        <v>1090</v>
      </c>
      <c r="H14" s="12" t="n">
        <v>1121.55</v>
      </c>
      <c r="I14" s="17" t="n">
        <v>1099</v>
      </c>
      <c r="J14" s="18"/>
      <c r="K14" s="17" t="n">
        <v>1090</v>
      </c>
      <c r="L14" s="12" t="n">
        <v>1139.15</v>
      </c>
      <c r="M14" s="14" t="n">
        <f aca="false">(L14-K14)/K14</f>
        <v>0.0450917431192661</v>
      </c>
    </row>
    <row r="15" customFormat="false" ht="33.95" hidden="false" customHeight="true" outlineLevel="0" collapsed="false">
      <c r="A15" s="9" t="n">
        <v>14</v>
      </c>
      <c r="B15" s="10" t="s">
        <v>26</v>
      </c>
      <c r="C15" s="11" t="n">
        <v>45048</v>
      </c>
      <c r="D15" s="12" t="n">
        <v>189.2</v>
      </c>
      <c r="E15" s="12" t="n">
        <v>206.91</v>
      </c>
      <c r="F15" s="12" t="n">
        <v>179.1</v>
      </c>
      <c r="G15" s="12" t="n">
        <v>179.1</v>
      </c>
      <c r="H15" s="12" t="n">
        <v>216.99</v>
      </c>
      <c r="I15" s="12" t="n">
        <v>203</v>
      </c>
      <c r="J15" s="13"/>
      <c r="K15" s="12" t="n">
        <v>179.1</v>
      </c>
      <c r="L15" s="12" t="n">
        <v>216.99</v>
      </c>
      <c r="M15" s="14" t="n">
        <f aca="false">(L15-K15)/K15</f>
        <v>0.211557788944724</v>
      </c>
    </row>
    <row r="16" customFormat="false" ht="33.95" hidden="false" customHeight="true" outlineLevel="0" collapsed="false">
      <c r="A16" s="9" t="n">
        <v>15</v>
      </c>
      <c r="B16" s="10" t="s">
        <v>27</v>
      </c>
      <c r="C16" s="11" t="n">
        <v>45048</v>
      </c>
      <c r="D16" s="12" t="n">
        <v>1124.1</v>
      </c>
      <c r="E16" s="12" t="n">
        <v>938.42</v>
      </c>
      <c r="F16" s="12" t="n">
        <v>899.1</v>
      </c>
      <c r="G16" s="17" t="n">
        <v>999</v>
      </c>
      <c r="H16" s="12" t="n">
        <v>1066</v>
      </c>
      <c r="I16" s="17" t="n">
        <v>945</v>
      </c>
      <c r="J16" s="18"/>
      <c r="K16" s="12" t="n">
        <v>899.1</v>
      </c>
      <c r="L16" s="12" t="n">
        <v>1124.1</v>
      </c>
      <c r="M16" s="14" t="n">
        <f aca="false">(L16-K16)/K16</f>
        <v>0.25025025025025</v>
      </c>
    </row>
    <row r="17" customFormat="false" ht="33.95" hidden="false" customHeight="true" outlineLevel="0" collapsed="false">
      <c r="A17" s="9" t="n">
        <v>16</v>
      </c>
      <c r="B17" s="10" t="s">
        <v>28</v>
      </c>
      <c r="C17" s="11" t="n">
        <v>45048</v>
      </c>
      <c r="D17" s="12" t="n">
        <v>1928.39</v>
      </c>
      <c r="E17" s="12" t="n">
        <v>1799.99</v>
      </c>
      <c r="F17" s="12" t="n">
        <v>1549</v>
      </c>
      <c r="G17" s="17" t="n">
        <v>1647.45</v>
      </c>
      <c r="H17" s="12" t="n">
        <v>1799</v>
      </c>
      <c r="I17" s="17" t="n">
        <v>1279</v>
      </c>
      <c r="J17" s="18"/>
      <c r="K17" s="17" t="n">
        <v>1279</v>
      </c>
      <c r="L17" s="12" t="n">
        <v>1928.39</v>
      </c>
      <c r="M17" s="14" t="n">
        <f aca="false">(L17-K17)/K17</f>
        <v>0.50773260359656</v>
      </c>
    </row>
    <row r="18" customFormat="false" ht="33.95" hidden="false" customHeight="true" outlineLevel="0" collapsed="false">
      <c r="A18" s="9" t="n">
        <v>17</v>
      </c>
      <c r="B18" s="15" t="s">
        <v>29</v>
      </c>
      <c r="C18" s="11" t="n">
        <v>45048</v>
      </c>
      <c r="D18" s="16" t="n">
        <v>4093.22</v>
      </c>
      <c r="E18" s="16" t="n">
        <v>3519.99</v>
      </c>
      <c r="F18" s="12" t="n">
        <v>3999</v>
      </c>
      <c r="G18" s="12" t="n">
        <v>2999</v>
      </c>
      <c r="H18" s="12" t="n">
        <v>3519.99</v>
      </c>
      <c r="I18" s="12" t="n">
        <v>2141</v>
      </c>
      <c r="J18" s="13"/>
      <c r="K18" s="12" t="n">
        <v>2141</v>
      </c>
      <c r="L18" s="16" t="n">
        <v>4093.22</v>
      </c>
      <c r="M18" s="14" t="n">
        <f aca="false">(L18-K18)/K18</f>
        <v>0.911826249416161</v>
      </c>
    </row>
    <row r="19" customFormat="false" ht="33.95" hidden="false" customHeight="true" outlineLevel="0" collapsed="false">
      <c r="A19" s="9" t="n">
        <v>18</v>
      </c>
      <c r="B19" s="10" t="s">
        <v>30</v>
      </c>
      <c r="C19" s="11" t="n">
        <v>45048</v>
      </c>
      <c r="D19" s="12" t="n">
        <v>3569.4</v>
      </c>
      <c r="E19" s="12" t="n">
        <v>3692.61</v>
      </c>
      <c r="F19" s="12" t="n">
        <v>4170</v>
      </c>
      <c r="G19" s="12" t="s">
        <v>17</v>
      </c>
      <c r="H19" s="12" t="n">
        <v>4102.9</v>
      </c>
      <c r="I19" s="12" t="s">
        <v>17</v>
      </c>
      <c r="J19" s="13"/>
      <c r="K19" s="12" t="n">
        <v>3569.4</v>
      </c>
      <c r="L19" s="12" t="n">
        <v>4170</v>
      </c>
      <c r="M19" s="14" t="n">
        <f aca="false">(L19-K19)/K19</f>
        <v>0.168263573709867</v>
      </c>
    </row>
    <row r="20" customFormat="false" ht="33.95" hidden="false" customHeight="true" outlineLevel="0" collapsed="false">
      <c r="A20" s="9" t="n">
        <v>19</v>
      </c>
      <c r="B20" s="15" t="s">
        <v>31</v>
      </c>
      <c r="C20" s="11" t="n">
        <v>45048</v>
      </c>
      <c r="D20" s="12" t="n">
        <v>560.49</v>
      </c>
      <c r="E20" s="12" t="n">
        <v>606.14</v>
      </c>
      <c r="F20" s="12" t="n">
        <v>599</v>
      </c>
      <c r="G20" s="17" t="n">
        <v>549</v>
      </c>
      <c r="H20" s="12" t="n">
        <v>606.14</v>
      </c>
      <c r="I20" s="17" t="n">
        <v>636.12</v>
      </c>
      <c r="J20" s="18"/>
      <c r="K20" s="12" t="n">
        <v>560.49</v>
      </c>
      <c r="L20" s="17" t="n">
        <v>636.12</v>
      </c>
      <c r="M20" s="14" t="n">
        <f aca="false">(L20-K20)/K20</f>
        <v>0.134935502863566</v>
      </c>
    </row>
    <row r="21" customFormat="false" ht="41.1" hidden="false" customHeight="true" outlineLevel="0" collapsed="false">
      <c r="A21" s="9" t="n">
        <v>20</v>
      </c>
      <c r="B21" s="10" t="s">
        <v>32</v>
      </c>
      <c r="C21" s="11" t="n">
        <v>45048</v>
      </c>
      <c r="D21" s="12" t="n">
        <v>3474.83</v>
      </c>
      <c r="E21" s="12" t="n">
        <v>2969.1</v>
      </c>
      <c r="F21" s="20" t="n">
        <v>3099</v>
      </c>
      <c r="G21" s="17" t="n">
        <v>3006</v>
      </c>
      <c r="H21" s="20" t="n">
        <v>2969.1</v>
      </c>
      <c r="I21" s="17" t="n">
        <v>2959</v>
      </c>
      <c r="K21" s="17" t="n">
        <v>2959</v>
      </c>
      <c r="L21" s="12" t="n">
        <v>3474.83</v>
      </c>
      <c r="M21" s="14" t="n">
        <f aca="false">(L21-K21)/K21</f>
        <v>0.174325785738425</v>
      </c>
    </row>
    <row r="23" customFormat="false" ht="13.8" hidden="false" customHeight="false" outlineLevel="0" collapsed="false">
      <c r="B23" s="21"/>
    </row>
    <row r="31" customFormat="false" ht="13.8" hidden="false" customHeight="false" outlineLevel="0" collapsed="false">
      <c r="B31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3" activeCellId="0" sqref="A13"/>
    </sheetView>
  </sheetViews>
  <sheetFormatPr defaultColWidth="8.72265625" defaultRowHeight="14.15" zeroHeight="false" outlineLevelRow="0" outlineLevelCol="0"/>
  <cols>
    <col collapsed="false" customWidth="true" hidden="false" outlineLevel="0" max="1" min="1" style="23" width="9.25"/>
    <col collapsed="false" customWidth="true" hidden="false" outlineLevel="0" max="2" min="2" style="23" width="10.72"/>
    <col collapsed="false" customWidth="true" hidden="false" outlineLevel="0" max="3" min="3" style="23" width="10.73"/>
    <col collapsed="false" customWidth="true" hidden="false" outlineLevel="0" max="4" min="4" style="23" width="8.43"/>
    <col collapsed="false" customWidth="true" hidden="false" outlineLevel="0" max="5" min="5" style="23" width="9.25"/>
    <col collapsed="false" customWidth="true" hidden="false" outlineLevel="0" max="6" min="6" style="23" width="11.42"/>
    <col collapsed="false" customWidth="true" hidden="false" outlineLevel="0" max="7" min="7" style="23" width="12.71"/>
    <col collapsed="false" customWidth="true" hidden="false" outlineLevel="0" max="8" min="8" style="23" width="12.13"/>
    <col collapsed="false" customWidth="true" hidden="false" outlineLevel="0" max="9" min="9" style="24" width="11.42"/>
    <col collapsed="false" customWidth="false" hidden="false" outlineLevel="0" max="1019" min="10" style="23" width="8.71"/>
    <col collapsed="false" customWidth="true" hidden="false" outlineLevel="0" max="1024" min="1020" style="23" width="11.52"/>
  </cols>
  <sheetData>
    <row r="1" customFormat="false" ht="14.15" hidden="false" customHeight="true" outlineLevel="0" collapsed="false">
      <c r="A1" s="25" t="s">
        <v>16</v>
      </c>
      <c r="B1" s="25" t="s">
        <v>16</v>
      </c>
      <c r="C1" s="25" t="s">
        <v>16</v>
      </c>
      <c r="D1" s="25" t="s">
        <v>16</v>
      </c>
      <c r="E1" s="25" t="s">
        <v>16</v>
      </c>
      <c r="F1" s="25" t="s">
        <v>16</v>
      </c>
      <c r="G1" s="25"/>
      <c r="H1" s="25"/>
      <c r="I1" s="25"/>
    </row>
    <row r="2" s="24" customFormat="true" ht="19.15" hidden="false" customHeight="false" outlineLevel="0" collapsed="false">
      <c r="A2" s="26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6" t="s">
        <v>10</v>
      </c>
      <c r="I2" s="26" t="s">
        <v>11</v>
      </c>
    </row>
    <row r="3" customFormat="false" ht="12.8" hidden="false" customHeight="false" outlineLevel="0" collapsed="false">
      <c r="A3" s="27" t="n">
        <v>474.05</v>
      </c>
      <c r="B3" s="27" t="n">
        <v>764.99</v>
      </c>
      <c r="C3" s="27" t="n">
        <v>428</v>
      </c>
      <c r="D3" s="27" t="n">
        <v>474.05</v>
      </c>
      <c r="E3" s="27" t="s">
        <v>17</v>
      </c>
      <c r="F3" s="27" t="n">
        <v>394.73</v>
      </c>
      <c r="G3" s="27" t="n">
        <v>394.73</v>
      </c>
      <c r="H3" s="27" t="n">
        <v>764.99</v>
      </c>
      <c r="I3" s="28" t="n">
        <f aca="false">(H3-G3)/G3</f>
        <v>0.938008258809819</v>
      </c>
    </row>
    <row r="4" customFormat="false" ht="14.15" hidden="false" customHeight="true" outlineLevel="0" collapsed="false">
      <c r="A4" s="29"/>
      <c r="B4" s="29"/>
      <c r="C4" s="29"/>
      <c r="D4" s="29"/>
      <c r="E4" s="29"/>
      <c r="F4" s="29"/>
      <c r="G4" s="29"/>
      <c r="H4" s="29"/>
      <c r="I4" s="30"/>
    </row>
    <row r="5" customFormat="false" ht="14.15" hidden="false" customHeight="true" outlineLevel="0" collapsed="false">
      <c r="A5" s="25" t="s">
        <v>29</v>
      </c>
      <c r="B5" s="25"/>
      <c r="C5" s="25"/>
      <c r="D5" s="25"/>
      <c r="E5" s="25"/>
      <c r="F5" s="25"/>
      <c r="G5" s="25"/>
      <c r="H5" s="25"/>
      <c r="I5" s="25"/>
    </row>
    <row r="6" s="24" customFormat="true" ht="19.15" hidden="false" customHeight="false" outlineLevel="0" collapsed="false">
      <c r="A6" s="26" t="s">
        <v>3</v>
      </c>
      <c r="B6" s="26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</row>
    <row r="7" s="24" customFormat="true" ht="12.8" hidden="false" customHeight="false" outlineLevel="0" collapsed="false">
      <c r="A7" s="31" t="n">
        <v>4093.22</v>
      </c>
      <c r="B7" s="31" t="n">
        <v>3519.99</v>
      </c>
      <c r="C7" s="31" t="n">
        <v>3999</v>
      </c>
      <c r="D7" s="31" t="n">
        <v>2999</v>
      </c>
      <c r="E7" s="31" t="n">
        <v>3519.99</v>
      </c>
      <c r="F7" s="31" t="n">
        <v>2141</v>
      </c>
      <c r="G7" s="31" t="n">
        <v>2141</v>
      </c>
      <c r="H7" s="31" t="n">
        <v>4093.22</v>
      </c>
      <c r="I7" s="28" t="n">
        <f aca="false">(H7-G7)/G7</f>
        <v>0.911826249416161</v>
      </c>
    </row>
    <row r="8" s="24" customFormat="true" ht="12.8" hidden="false" customHeight="false" outlineLevel="0" collapsed="false">
      <c r="A8" s="32"/>
      <c r="B8" s="32"/>
      <c r="C8" s="32"/>
      <c r="D8" s="32"/>
      <c r="E8" s="32"/>
      <c r="F8" s="32"/>
      <c r="G8" s="32"/>
      <c r="H8" s="32"/>
      <c r="I8" s="30"/>
    </row>
    <row r="9" s="24" customFormat="true" ht="14.15" hidden="false" customHeight="true" outlineLevel="0" collapsed="false">
      <c r="A9" s="25" t="s">
        <v>13</v>
      </c>
      <c r="B9" s="25"/>
      <c r="C9" s="25"/>
      <c r="D9" s="25"/>
      <c r="E9" s="25"/>
      <c r="F9" s="25"/>
      <c r="G9" s="25"/>
      <c r="H9" s="25"/>
      <c r="I9" s="25"/>
    </row>
    <row r="10" s="24" customFormat="true" ht="19.15" hidden="false" customHeight="false" outlineLevel="0" collapsed="false">
      <c r="A10" s="26" t="s">
        <v>3</v>
      </c>
      <c r="B10" s="26" t="s">
        <v>4</v>
      </c>
      <c r="C10" s="26" t="s">
        <v>5</v>
      </c>
      <c r="D10" s="26" t="s">
        <v>6</v>
      </c>
      <c r="E10" s="26" t="s">
        <v>7</v>
      </c>
      <c r="F10" s="26" t="s">
        <v>8</v>
      </c>
      <c r="G10" s="26" t="s">
        <v>9</v>
      </c>
      <c r="H10" s="26" t="s">
        <v>10</v>
      </c>
      <c r="I10" s="26" t="s">
        <v>11</v>
      </c>
    </row>
    <row r="11" s="24" customFormat="true" ht="12.8" hidden="false" customHeight="false" outlineLevel="0" collapsed="false">
      <c r="A11" s="31" t="n">
        <v>610</v>
      </c>
      <c r="B11" s="31" t="n">
        <v>620.7</v>
      </c>
      <c r="C11" s="31" t="n">
        <v>389</v>
      </c>
      <c r="D11" s="31" t="n">
        <v>681</v>
      </c>
      <c r="E11" s="31" t="n">
        <v>620.7</v>
      </c>
      <c r="F11" s="31" t="n">
        <v>404.91</v>
      </c>
      <c r="G11" s="31" t="n">
        <v>389</v>
      </c>
      <c r="H11" s="31" t="n">
        <v>681</v>
      </c>
      <c r="I11" s="28" t="n">
        <f aca="false">(H11-G11)/G11</f>
        <v>0.750642673521851</v>
      </c>
    </row>
    <row r="12" s="24" customFormat="true" ht="12.8" hidden="false" customHeight="false" outlineLevel="0" collapsed="false">
      <c r="A12" s="32"/>
      <c r="B12" s="32"/>
      <c r="C12" s="32"/>
      <c r="D12" s="32"/>
      <c r="E12" s="32"/>
      <c r="F12" s="32"/>
      <c r="G12" s="32"/>
      <c r="H12" s="32"/>
      <c r="I12" s="30"/>
    </row>
    <row r="13" s="24" customFormat="true" ht="14.15" hidden="false" customHeight="true" outlineLevel="0" collapsed="false">
      <c r="A13" s="25" t="s">
        <v>22</v>
      </c>
      <c r="B13" s="25"/>
      <c r="C13" s="25"/>
      <c r="D13" s="25"/>
      <c r="E13" s="25"/>
      <c r="F13" s="25"/>
      <c r="G13" s="25"/>
      <c r="H13" s="25"/>
      <c r="I13" s="25"/>
    </row>
    <row r="14" s="24" customFormat="true" ht="19.15" hidden="false" customHeight="false" outlineLevel="0" collapsed="false">
      <c r="A14" s="26" t="s">
        <v>3</v>
      </c>
      <c r="B14" s="26" t="s">
        <v>4</v>
      </c>
      <c r="C14" s="26" t="s">
        <v>5</v>
      </c>
      <c r="D14" s="26" t="s">
        <v>6</v>
      </c>
      <c r="E14" s="26" t="s">
        <v>7</v>
      </c>
      <c r="F14" s="26" t="s">
        <v>8</v>
      </c>
      <c r="G14" s="26" t="s">
        <v>9</v>
      </c>
      <c r="H14" s="26" t="s">
        <v>10</v>
      </c>
      <c r="I14" s="26" t="s">
        <v>11</v>
      </c>
    </row>
    <row r="15" s="24" customFormat="true" ht="12.8" hidden="false" customHeight="false" outlineLevel="0" collapsed="false">
      <c r="A15" s="31" t="n">
        <v>1169.1</v>
      </c>
      <c r="B15" s="31" t="n">
        <v>1485.58</v>
      </c>
      <c r="C15" s="31" t="n">
        <v>1011.12</v>
      </c>
      <c r="D15" s="33" t="n">
        <v>975</v>
      </c>
      <c r="E15" s="31" t="n">
        <v>1485.58</v>
      </c>
      <c r="F15" s="33" t="n">
        <v>899</v>
      </c>
      <c r="G15" s="33" t="n">
        <v>899</v>
      </c>
      <c r="H15" s="31" t="n">
        <v>1485.58</v>
      </c>
      <c r="I15" s="28" t="n">
        <f aca="false">(H15-G15)/G15</f>
        <v>0.652480533926585</v>
      </c>
    </row>
    <row r="16" s="24" customFormat="true" ht="12.8" hidden="false" customHeight="false" outlineLevel="0" collapsed="false">
      <c r="A16" s="32"/>
      <c r="B16" s="32"/>
      <c r="C16" s="32"/>
      <c r="D16" s="34"/>
      <c r="E16" s="32"/>
      <c r="F16" s="34"/>
      <c r="G16" s="34"/>
      <c r="H16" s="32"/>
      <c r="I16" s="30"/>
    </row>
    <row r="17" s="24" customFormat="true" ht="14.15" hidden="false" customHeight="true" outlineLevel="0" collapsed="false">
      <c r="A17" s="25" t="s">
        <v>28</v>
      </c>
      <c r="B17" s="25"/>
      <c r="C17" s="25"/>
      <c r="D17" s="25"/>
      <c r="E17" s="25"/>
      <c r="F17" s="25"/>
      <c r="G17" s="25"/>
      <c r="H17" s="25"/>
      <c r="I17" s="25"/>
    </row>
    <row r="18" s="24" customFormat="true" ht="19.15" hidden="false" customHeight="false" outlineLevel="0" collapsed="false">
      <c r="A18" s="26" t="s">
        <v>3</v>
      </c>
      <c r="B18" s="26" t="s">
        <v>4</v>
      </c>
      <c r="C18" s="26" t="s">
        <v>5</v>
      </c>
      <c r="D18" s="26" t="s">
        <v>6</v>
      </c>
      <c r="E18" s="26" t="s">
        <v>7</v>
      </c>
      <c r="F18" s="26" t="s">
        <v>8</v>
      </c>
      <c r="G18" s="26" t="s">
        <v>9</v>
      </c>
      <c r="H18" s="26" t="s">
        <v>10</v>
      </c>
      <c r="I18" s="26" t="s">
        <v>11</v>
      </c>
    </row>
    <row r="19" customFormat="false" ht="12.8" hidden="false" customHeight="false" outlineLevel="0" collapsed="false">
      <c r="A19" s="27" t="n">
        <v>1928.39</v>
      </c>
      <c r="B19" s="27" t="n">
        <v>1799.99</v>
      </c>
      <c r="C19" s="27" t="n">
        <v>1549</v>
      </c>
      <c r="D19" s="35" t="n">
        <v>1647.45</v>
      </c>
      <c r="E19" s="27" t="n">
        <v>1799</v>
      </c>
      <c r="F19" s="35" t="n">
        <v>1279</v>
      </c>
      <c r="G19" s="35" t="n">
        <v>1279</v>
      </c>
      <c r="H19" s="27" t="n">
        <v>1928.39</v>
      </c>
      <c r="I19" s="28" t="n">
        <f aca="false">(H19-G19)/G19</f>
        <v>0.50773260359656</v>
      </c>
    </row>
    <row r="1048576" customFormat="false" ht="12.8" hidden="false" customHeight="true" outlineLevel="0" collapsed="false"/>
  </sheetData>
  <mergeCells count="5">
    <mergeCell ref="A1:I1"/>
    <mergeCell ref="A5:I5"/>
    <mergeCell ref="A9:I9"/>
    <mergeCell ref="A13:I13"/>
    <mergeCell ref="A17:I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2022-04-10T13:43:48Z</dcterms:created>
  <dc:creator>Leonardo Gomes</dc:creator>
  <dc:description/>
  <dc:language>pt-BR</dc:language>
  <cp:lastModifiedBy/>
  <dcterms:modified xsi:type="dcterms:W3CDTF">2023-05-03T10:47:37Z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